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0860" windowHeight="495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<sst xmlns="http://schemas.openxmlformats.org/spreadsheetml/2006/main" count="52" uniqueCount="20">
  <si>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</si>
  <si>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</si>
  <si>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</si>
  <si>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</si>
  <si>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</si>
  <si>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</si>
  <si>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</si>
  <si>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</si>
  <si>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</si>
  <si>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</si>
  <si>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</si>
  <si>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</si>
  <si>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</si>
  <si>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</si>
  <si>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</si>
  <si>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</si>
  <si>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</si>
  <si>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</si>
  <si>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</si>
  <si>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ΚΑΤΑ ΤΟN ΝΟΕΜΒΡΙΟ ΤΟΥ 2014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</si>
</sst>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5.9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9" fontId="0" fillId="0" borderId="24" xfId="0" applyNumberFormat="1" applyFont="1" applyBorder="1" applyAlignment="1">
      <alignment/>
    </xf>
    <xf numFmtId="9" fontId="2" fillId="0" borderId="25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4" xfId="57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6" fillId="0" borderId="28" xfId="0" applyFont="1" applyBorder="1" applyAlignment="1">
      <alignment/>
    </xf>
    <xf numFmtId="9" fontId="2" fillId="0" borderId="29" xfId="0" applyNumberFormat="1" applyFont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9" fontId="0" fillId="0" borderId="35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Νοέμβριο του 2014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0075"/>
          <c:w val="0.80175"/>
          <c:h val="0.7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31612505"/>
        <c:axId val="16077090"/>
      </c:bar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77090"/>
        <c:crosses val="autoZero"/>
        <c:auto val="1"/>
        <c:lblOffset val="100"/>
        <c:tickLblSkip val="1"/>
        <c:noMultiLvlLbl val="0"/>
      </c:catAx>
      <c:valAx>
        <c:axId val="16077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2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307"/>
          <c:w val="0.11525"/>
          <c:h val="0.3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476500"/>
        <a:ext cx="74485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selection activeCell="T20" sqref="T20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421875" style="0" bestFit="1" customWidth="1"/>
    <col min="6" max="6" width="6.00390625" style="0" customWidth="1"/>
    <col min="7" max="7" width="5.421875" style="0" bestFit="1" customWidth="1"/>
    <col min="8" max="8" width="6.28125" style="0" customWidth="1"/>
    <col min="9" max="9" width="5.421875" style="0" bestFit="1" customWidth="1"/>
    <col min="10" max="10" width="6.57421875" style="0" bestFit="1" customWidth="1"/>
    <col min="11" max="11" width="5.421875" style="0" bestFit="1" customWidth="1"/>
    <col min="12" max="12" width="6.421875" style="0" customWidth="1"/>
    <col min="13" max="13" width="5.421875" style="0" bestFit="1" customWidth="1"/>
    <col min="14" max="14" width="5.7109375" style="0" customWidth="1"/>
    <col min="15" max="15" width="5.421875" style="0" bestFit="1" customWidth="1"/>
    <col min="16" max="16" width="5.8515625" style="0" customWidth="1"/>
    <col min="17" max="17" width="5.421875" style="0" bestFit="1" customWidth="1"/>
    <col min="18" max="18" width="5.57421875" style="0" customWidth="1"/>
    <col min="19" max="19" width="5.421875" style="0" bestFit="1" customWidth="1"/>
    <col min="20" max="20" width="4.8515625" style="0" customWidth="1"/>
    <col min="21" max="21" width="5.421875" style="0" bestFit="1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3" t="s">
        <v>0</v>
      </c>
      <c r="C3" s="74"/>
      <c r="D3" s="73" t="s">
        <v>1</v>
      </c>
      <c r="E3" s="74"/>
      <c r="F3" s="73" t="s">
        <v>2</v>
      </c>
      <c r="G3" s="77"/>
      <c r="H3" s="73" t="s">
        <v>3</v>
      </c>
      <c r="I3" s="74"/>
      <c r="J3" s="73" t="s">
        <v>4</v>
      </c>
      <c r="K3" s="75"/>
      <c r="L3" s="73" t="s">
        <v>5</v>
      </c>
      <c r="M3" s="76"/>
      <c r="N3" s="73" t="s">
        <v>14</v>
      </c>
      <c r="O3" s="74"/>
      <c r="P3" s="73" t="s">
        <v>15</v>
      </c>
      <c r="Q3" s="75"/>
      <c r="R3" s="73" t="s">
        <v>6</v>
      </c>
      <c r="S3" s="74"/>
      <c r="T3" s="73" t="s">
        <v>7</v>
      </c>
      <c r="U3" s="7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0"/>
      <c r="AP3" s="31" t="s">
        <v>1</v>
      </c>
      <c r="AQ3" s="31" t="s">
        <v>2</v>
      </c>
      <c r="AR3" s="31" t="s">
        <v>3</v>
      </c>
      <c r="AS3" s="31" t="s">
        <v>4</v>
      </c>
      <c r="AT3" s="31" t="s">
        <v>5</v>
      </c>
      <c r="AU3" s="31" t="s">
        <v>14</v>
      </c>
      <c r="AV3" s="31" t="s">
        <v>15</v>
      </c>
      <c r="AW3" s="31" t="s">
        <v>6</v>
      </c>
      <c r="AX3" s="31" t="s">
        <v>7</v>
      </c>
    </row>
    <row r="4" spans="1:50" ht="13.5" thickBot="1">
      <c r="A4" s="5"/>
      <c r="B4" s="66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6" t="s">
        <v>17</v>
      </c>
      <c r="M4" s="66" t="s">
        <v>16</v>
      </c>
      <c r="N4" s="66" t="s">
        <v>17</v>
      </c>
      <c r="O4" s="66" t="s">
        <v>16</v>
      </c>
      <c r="P4" s="9" t="s">
        <v>17</v>
      </c>
      <c r="Q4" s="66" t="s">
        <v>16</v>
      </c>
      <c r="R4" s="66" t="s">
        <v>17</v>
      </c>
      <c r="S4" s="66" t="s">
        <v>16</v>
      </c>
      <c r="T4" s="66" t="s">
        <v>17</v>
      </c>
      <c r="U4" s="66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5" t="s">
        <v>8</v>
      </c>
      <c r="AP4" s="32">
        <f>E6</f>
        <v>0.1482758620689655</v>
      </c>
      <c r="AQ4" s="32">
        <f>G6</f>
        <v>0.11318631863186318</v>
      </c>
      <c r="AR4" s="32">
        <f>I6</f>
        <v>0.1135047798572775</v>
      </c>
      <c r="AS4" s="32">
        <f>K6</f>
        <v>0.11901123595505618</v>
      </c>
      <c r="AT4" s="32">
        <f>M6</f>
        <v>0.11765987580346443</v>
      </c>
      <c r="AU4" s="32">
        <f>O6</f>
        <v>0.0923191926742665</v>
      </c>
      <c r="AV4" s="32">
        <f>Q6</f>
        <v>0.08493533729465222</v>
      </c>
      <c r="AW4" s="32">
        <f>S6</f>
        <v>0.06101956745623069</v>
      </c>
      <c r="AX4" s="32">
        <f>U6</f>
        <v>0.03867403314917127</v>
      </c>
    </row>
    <row r="5" spans="1:50" ht="12.75">
      <c r="A5" s="2"/>
      <c r="B5" s="65"/>
      <c r="C5" s="67"/>
      <c r="D5" s="68"/>
      <c r="E5" s="67"/>
      <c r="F5" s="68"/>
      <c r="G5" s="67"/>
      <c r="H5" s="68"/>
      <c r="I5" s="67"/>
      <c r="J5" s="68"/>
      <c r="K5" s="67"/>
      <c r="L5" s="68"/>
      <c r="M5" s="69"/>
      <c r="N5" s="70"/>
      <c r="O5" s="71"/>
      <c r="P5" s="68"/>
      <c r="Q5" s="69"/>
      <c r="R5" s="70"/>
      <c r="S5" s="69"/>
      <c r="T5" s="70"/>
      <c r="U5" s="7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5" t="s">
        <v>9</v>
      </c>
      <c r="AP5" s="32">
        <f>E7</f>
        <v>0.5482758620689655</v>
      </c>
      <c r="AQ5" s="32">
        <f>G7</f>
        <v>0.4198919891989199</v>
      </c>
      <c r="AR5" s="32">
        <f>I7</f>
        <v>0.3656927426955702</v>
      </c>
      <c r="AS5" s="32">
        <f>K7</f>
        <v>0.36503370786516853</v>
      </c>
      <c r="AT5" s="32">
        <f>M7</f>
        <v>0.3171369430221157</v>
      </c>
      <c r="AU5" s="32">
        <f>O7</f>
        <v>0.2917211736124089</v>
      </c>
      <c r="AV5" s="32">
        <f>Q7</f>
        <v>0.24204823488290808</v>
      </c>
      <c r="AW5" s="32">
        <f>S7</f>
        <v>0.21627188465499486</v>
      </c>
      <c r="AX5" s="32">
        <f>U7</f>
        <v>0.2430939226519337</v>
      </c>
    </row>
    <row r="6" spans="1:50" ht="15.75">
      <c r="A6" s="18" t="s">
        <v>8</v>
      </c>
      <c r="B6" s="37">
        <f>SUM(D6,F6,H6,J6,L6,N6,P6,R6,T6)</f>
        <v>5017</v>
      </c>
      <c r="C6" s="38">
        <f>B6/B12</f>
        <v>0.1053925172783228</v>
      </c>
      <c r="D6" s="39">
        <v>43</v>
      </c>
      <c r="E6" s="28">
        <f>D6/D12</f>
        <v>0.1482758620689655</v>
      </c>
      <c r="F6" s="41">
        <v>503</v>
      </c>
      <c r="G6" s="28">
        <f>F6/F12</f>
        <v>0.11318631863186318</v>
      </c>
      <c r="H6" s="41">
        <v>843</v>
      </c>
      <c r="I6" s="42">
        <f>H6/H12</f>
        <v>0.1135047798572775</v>
      </c>
      <c r="J6" s="45">
        <v>1324</v>
      </c>
      <c r="K6" s="46">
        <f>J6/J12</f>
        <v>0.11901123595505618</v>
      </c>
      <c r="L6" s="45">
        <v>1080</v>
      </c>
      <c r="M6" s="42">
        <f>L6/L12</f>
        <v>0.11765987580346443</v>
      </c>
      <c r="N6" s="45">
        <v>494</v>
      </c>
      <c r="O6" s="28">
        <f>N6/N12</f>
        <v>0.0923191926742665</v>
      </c>
      <c r="P6" s="47">
        <v>486</v>
      </c>
      <c r="Q6" s="42">
        <f>P6/P12</f>
        <v>0.08493533729465222</v>
      </c>
      <c r="R6" s="39">
        <v>237</v>
      </c>
      <c r="S6" s="42">
        <f>R6/R12</f>
        <v>0.06101956745623069</v>
      </c>
      <c r="T6" s="39">
        <v>7</v>
      </c>
      <c r="U6" s="28">
        <f>T6/T12</f>
        <v>0.03867403314917127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5" t="s">
        <v>10</v>
      </c>
      <c r="AP6" s="32">
        <f>E8</f>
        <v>0.16551724137931034</v>
      </c>
      <c r="AQ6" s="33">
        <f>G8</f>
        <v>0.19284428442844284</v>
      </c>
      <c r="AR6" s="32">
        <f>I8</f>
        <v>0.17544095866433285</v>
      </c>
      <c r="AS6" s="32">
        <f>K8</f>
        <v>0.1642247191011236</v>
      </c>
      <c r="AT6" s="33">
        <f>M8</f>
        <v>0.13933979736354724</v>
      </c>
      <c r="AU6" s="33">
        <f>O8</f>
        <v>0.13754438422724724</v>
      </c>
      <c r="AV6" s="33">
        <f>Q8</f>
        <v>0.14051031108004194</v>
      </c>
      <c r="AW6" s="33">
        <f>S8</f>
        <v>0.13465499485066942</v>
      </c>
      <c r="AX6" s="33">
        <f>U8</f>
        <v>0.16022099447513813</v>
      </c>
    </row>
    <row r="7" spans="1:50" ht="15.75">
      <c r="A7" s="19" t="s">
        <v>9</v>
      </c>
      <c r="B7" s="37">
        <f>SUM(D7,F7,H7,J7,L7,N7,P7,R7,T7)</f>
        <v>15543</v>
      </c>
      <c r="C7" s="38">
        <f>B7/B12</f>
        <v>0.32651303489275885</v>
      </c>
      <c r="D7" s="39">
        <v>159</v>
      </c>
      <c r="E7" s="42">
        <f>D7/D12</f>
        <v>0.5482758620689655</v>
      </c>
      <c r="F7" s="39">
        <v>1866</v>
      </c>
      <c r="G7" s="42">
        <f>F7/F12</f>
        <v>0.4198919891989199</v>
      </c>
      <c r="H7" s="39">
        <v>2716</v>
      </c>
      <c r="I7" s="42">
        <f>H7/H12</f>
        <v>0.3656927426955702</v>
      </c>
      <c r="J7" s="45">
        <v>4061</v>
      </c>
      <c r="K7" s="46">
        <f>J7/J12</f>
        <v>0.36503370786516853</v>
      </c>
      <c r="L7" s="45">
        <v>2911</v>
      </c>
      <c r="M7" s="42">
        <f>L7/L12</f>
        <v>0.3171369430221157</v>
      </c>
      <c r="N7" s="45">
        <v>1561</v>
      </c>
      <c r="O7" s="42">
        <f>N7/N12</f>
        <v>0.2917211736124089</v>
      </c>
      <c r="P7" s="45">
        <v>1385</v>
      </c>
      <c r="Q7" s="42">
        <f>P7/P12</f>
        <v>0.24204823488290808</v>
      </c>
      <c r="R7" s="39">
        <v>840</v>
      </c>
      <c r="S7" s="42">
        <f>R7/R12</f>
        <v>0.21627188465499486</v>
      </c>
      <c r="T7" s="39">
        <v>44</v>
      </c>
      <c r="U7" s="28">
        <f>T7/T12</f>
        <v>0.2430939226519337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5" t="s">
        <v>11</v>
      </c>
      <c r="AP7" s="32">
        <f>E9</f>
        <v>0.07586206896551724</v>
      </c>
      <c r="AQ7" s="32">
        <f>G9</f>
        <v>0.12533753375337534</v>
      </c>
      <c r="AR7" s="32">
        <f>I9</f>
        <v>0.15807189982496297</v>
      </c>
      <c r="AS7" s="32">
        <f>K9</f>
        <v>0.1557752808988764</v>
      </c>
      <c r="AT7" s="32">
        <f>M9</f>
        <v>0.15851399934633403</v>
      </c>
      <c r="AU7" s="32">
        <f>O9</f>
        <v>0.1629601943561951</v>
      </c>
      <c r="AV7" s="32">
        <f>Q9</f>
        <v>0.17476406850751486</v>
      </c>
      <c r="AW7" s="32">
        <f>S9</f>
        <v>0.18692070030895983</v>
      </c>
      <c r="AX7" s="32">
        <f>U9</f>
        <v>0.14917127071823205</v>
      </c>
    </row>
    <row r="8" spans="1:50" ht="23.25">
      <c r="A8" s="18" t="s">
        <v>10</v>
      </c>
      <c r="B8" s="37">
        <f>SUM(D8,F8,H8,J8,L8,N8,P8,R8,T8)</f>
        <v>7406</v>
      </c>
      <c r="C8" s="38">
        <f>B8/B12</f>
        <v>0.15557842993088672</v>
      </c>
      <c r="D8" s="39">
        <v>48</v>
      </c>
      <c r="E8" s="42">
        <f>D8/D12</f>
        <v>0.16551724137931034</v>
      </c>
      <c r="F8" s="39">
        <v>857</v>
      </c>
      <c r="G8" s="42">
        <f>F8/F12</f>
        <v>0.19284428442844284</v>
      </c>
      <c r="H8" s="39">
        <v>1303</v>
      </c>
      <c r="I8" s="42">
        <f>H8/H12</f>
        <v>0.17544095866433285</v>
      </c>
      <c r="J8" s="45">
        <v>1827</v>
      </c>
      <c r="K8" s="46">
        <f>J8/J12</f>
        <v>0.1642247191011236</v>
      </c>
      <c r="L8" s="45">
        <v>1279</v>
      </c>
      <c r="M8" s="42">
        <f>L8/L12</f>
        <v>0.13933979736354724</v>
      </c>
      <c r="N8" s="45">
        <v>736</v>
      </c>
      <c r="O8" s="42">
        <f>N8/N12</f>
        <v>0.13754438422724724</v>
      </c>
      <c r="P8" s="45">
        <v>804</v>
      </c>
      <c r="Q8" s="42">
        <f>P8/P12</f>
        <v>0.14051031108004194</v>
      </c>
      <c r="R8" s="39">
        <v>523</v>
      </c>
      <c r="S8" s="42">
        <f>R8/R12</f>
        <v>0.13465499485066942</v>
      </c>
      <c r="T8" s="39">
        <v>29</v>
      </c>
      <c r="U8" s="28">
        <f>T8/T12</f>
        <v>0.16022099447513813</v>
      </c>
      <c r="V8" s="12"/>
      <c r="W8" s="22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5" t="s">
        <v>12</v>
      </c>
      <c r="AP8" s="34">
        <f>E10</f>
        <v>0.06206896551724138</v>
      </c>
      <c r="AQ8" s="32">
        <f>G10</f>
        <v>0.14873987398739874</v>
      </c>
      <c r="AR8" s="32">
        <f>I10</f>
        <v>0.18728961895785648</v>
      </c>
      <c r="AS8" s="32">
        <f>K10</f>
        <v>0.1959550561797753</v>
      </c>
      <c r="AT8" s="32">
        <f>M10</f>
        <v>0.2673493844645386</v>
      </c>
      <c r="AU8" s="32">
        <f>O10</f>
        <v>0.31545505512988226</v>
      </c>
      <c r="AV8" s="32">
        <f>Q10</f>
        <v>0.3577420482348829</v>
      </c>
      <c r="AW8" s="32">
        <f>S10</f>
        <v>0.40113285272914523</v>
      </c>
      <c r="AX8" s="32">
        <f>U10</f>
        <v>0.4088397790055249</v>
      </c>
    </row>
    <row r="9" spans="1:50" ht="15.75">
      <c r="A9" s="19" t="s">
        <v>11</v>
      </c>
      <c r="B9" s="37">
        <f>SUM(D9,F9,H9,J9,L9,N9,P9,R9,T9)</f>
        <v>7566</v>
      </c>
      <c r="C9" s="38">
        <f>B9/B12</f>
        <v>0.1589395626326072</v>
      </c>
      <c r="D9" s="39">
        <v>22</v>
      </c>
      <c r="E9" s="42">
        <f>D9/D12</f>
        <v>0.07586206896551724</v>
      </c>
      <c r="F9" s="39">
        <v>557</v>
      </c>
      <c r="G9" s="42">
        <f>F9/F12</f>
        <v>0.12533753375337534</v>
      </c>
      <c r="H9" s="39">
        <v>1174</v>
      </c>
      <c r="I9" s="42">
        <f>H9/H12</f>
        <v>0.15807189982496297</v>
      </c>
      <c r="J9" s="45">
        <v>1733</v>
      </c>
      <c r="K9" s="46">
        <f>J9/J12</f>
        <v>0.1557752808988764</v>
      </c>
      <c r="L9" s="45">
        <v>1455</v>
      </c>
      <c r="M9" s="42">
        <f>L9/L12</f>
        <v>0.15851399934633403</v>
      </c>
      <c r="N9" s="45">
        <v>872</v>
      </c>
      <c r="O9" s="28">
        <f>N9/N12</f>
        <v>0.1629601943561951</v>
      </c>
      <c r="P9" s="47">
        <v>1000</v>
      </c>
      <c r="Q9" s="42">
        <f>P9/P12</f>
        <v>0.17476406850751486</v>
      </c>
      <c r="R9" s="39">
        <v>726</v>
      </c>
      <c r="S9" s="42">
        <f>R9/R12</f>
        <v>0.18692070030895983</v>
      </c>
      <c r="T9" s="39">
        <v>27</v>
      </c>
      <c r="U9" s="28">
        <f>T9/T12</f>
        <v>0.14917127071823205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6.5" thickBot="1">
      <c r="A10" s="18" t="s">
        <v>12</v>
      </c>
      <c r="B10" s="48">
        <f>SUM(D10,F10,H10,J10,L10,N10,P10,R10,T10)</f>
        <v>12071</v>
      </c>
      <c r="C10" s="49">
        <f>B10/B12</f>
        <v>0.25357645526542444</v>
      </c>
      <c r="D10" s="50">
        <v>18</v>
      </c>
      <c r="E10" s="51">
        <f>D10/D12</f>
        <v>0.06206896551724138</v>
      </c>
      <c r="F10" s="50">
        <v>661</v>
      </c>
      <c r="G10" s="51">
        <f>F10/F12</f>
        <v>0.14873987398739874</v>
      </c>
      <c r="H10" s="50">
        <v>1391</v>
      </c>
      <c r="I10" s="51">
        <f>H10/H12</f>
        <v>0.18728961895785648</v>
      </c>
      <c r="J10" s="52">
        <v>2180</v>
      </c>
      <c r="K10" s="53">
        <f>J10/J12</f>
        <v>0.1959550561797753</v>
      </c>
      <c r="L10" s="54">
        <v>2454</v>
      </c>
      <c r="M10" s="55">
        <f>L10/L12</f>
        <v>0.2673493844645386</v>
      </c>
      <c r="N10" s="56">
        <v>1688</v>
      </c>
      <c r="O10" s="51">
        <f>N10/N12</f>
        <v>0.31545505512988226</v>
      </c>
      <c r="P10" s="54">
        <v>2047</v>
      </c>
      <c r="Q10" s="51">
        <f>P10/P12</f>
        <v>0.3577420482348829</v>
      </c>
      <c r="R10" s="50">
        <v>1558</v>
      </c>
      <c r="S10" s="58">
        <f>R10/R12</f>
        <v>0.40113285272914523</v>
      </c>
      <c r="T10" s="57">
        <v>74</v>
      </c>
      <c r="U10" s="58">
        <f>T10/T12</f>
        <v>0.4088397790055249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0"/>
      <c r="C11" s="59"/>
      <c r="D11" s="61"/>
      <c r="E11" s="62"/>
      <c r="F11" s="61"/>
      <c r="G11" s="62"/>
      <c r="H11" s="61"/>
      <c r="I11" s="62"/>
      <c r="J11" s="25"/>
      <c r="K11" s="62"/>
      <c r="L11" s="61"/>
      <c r="M11" s="62"/>
      <c r="N11" s="63"/>
      <c r="O11" s="62"/>
      <c r="P11" s="61"/>
      <c r="Q11" s="62"/>
      <c r="R11" s="64"/>
      <c r="S11" s="27"/>
      <c r="T11" s="25"/>
      <c r="U11" s="62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36">
        <f>SUM(B6:B10)</f>
        <v>47603</v>
      </c>
      <c r="C12" s="40">
        <f>B12/B12</f>
        <v>1</v>
      </c>
      <c r="D12" s="36">
        <f>SUM(D6:D10)</f>
        <v>290</v>
      </c>
      <c r="E12" s="43">
        <f>D12/D12</f>
        <v>1</v>
      </c>
      <c r="F12" s="36">
        <f>SUM(F6:F10)</f>
        <v>4444</v>
      </c>
      <c r="G12" s="29">
        <f>F12/F12</f>
        <v>1</v>
      </c>
      <c r="H12" s="44">
        <f>SUM(H6:H10)</f>
        <v>7427</v>
      </c>
      <c r="I12" s="43">
        <f>H12/H12</f>
        <v>1</v>
      </c>
      <c r="J12" s="36">
        <f>SUM(J6:J10)</f>
        <v>11125</v>
      </c>
      <c r="K12" s="43">
        <f>J12/J12</f>
        <v>1</v>
      </c>
      <c r="L12" s="36">
        <f>SUM(L6:L11)</f>
        <v>9179</v>
      </c>
      <c r="M12" s="43">
        <f>L12/L12</f>
        <v>1</v>
      </c>
      <c r="N12" s="36">
        <f>SUM(N6:N10)</f>
        <v>5351</v>
      </c>
      <c r="O12" s="43">
        <f>N12/N12</f>
        <v>1</v>
      </c>
      <c r="P12" s="36">
        <f>SUM(P6:P10)</f>
        <v>5722</v>
      </c>
      <c r="Q12" s="43">
        <f>P12/P12</f>
        <v>1</v>
      </c>
      <c r="R12" s="36">
        <f>SUM(R6:R10)</f>
        <v>3884</v>
      </c>
      <c r="S12" s="43">
        <f>R12/R12</f>
        <v>1</v>
      </c>
      <c r="T12" s="36">
        <f>SUM(T6:T10)</f>
        <v>181</v>
      </c>
      <c r="U12" s="29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6"/>
      <c r="S13" s="26"/>
      <c r="T13" s="24"/>
      <c r="U13" s="24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</sheetData>
  <sheetProtection/>
  <mergeCells count="11"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2014-12-08T10:52:17Z</cp:lastPrinted>
  <dcterms:created xsi:type="dcterms:W3CDTF">2003-11-05T09:55:20Z</dcterms:created>
  <dcterms:modified xsi:type="dcterms:W3CDTF">2014-12-08T10:56:32Z</dcterms:modified>
  <cp:category/>
  <cp:version/>
  <cp:contentType/>
  <cp:contentStatus/>
</cp:coreProperties>
</file>